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90" yWindow="50" windowWidth="13020" windowHeight="7490"/>
  </bookViews>
  <sheets>
    <sheet name="Свод" sheetId="1" r:id="rId1"/>
  </sheets>
  <externalReferences>
    <externalReference r:id="rId2"/>
    <externalReference r:id="rId3"/>
    <externalReference r:id="rId4"/>
  </externalReferences>
  <definedNames>
    <definedName name="БО_min_1">[1]Параметры!$B$5</definedName>
    <definedName name="Н">'[2]БО 2009 (2,57)'!$D$22</definedName>
    <definedName name="_xlnm.Print_Area" localSheetId="0">Свод!$A$1:$C$25</definedName>
    <definedName name="ПД">'[2]БО 2009 (2,57)'!$B$22</definedName>
    <definedName name="точность_1">[1]Параметры!$B$7</definedName>
  </definedNames>
  <calcPr calcId="125725"/>
</workbook>
</file>

<file path=xl/calcChain.xml><?xml version="1.0" encoding="utf-8"?>
<calcChain xmlns="http://schemas.openxmlformats.org/spreadsheetml/2006/main">
  <c r="B24" i="1"/>
  <c r="B23"/>
  <c r="B22"/>
  <c r="B21"/>
  <c r="B20"/>
  <c r="B19"/>
  <c r="B18"/>
  <c r="B17"/>
  <c r="B16"/>
  <c r="B15"/>
  <c r="B14"/>
  <c r="B13"/>
  <c r="B12"/>
  <c r="B11"/>
  <c r="B10"/>
  <c r="B9"/>
  <c r="B8"/>
  <c r="B7"/>
  <c r="B6"/>
  <c r="B5"/>
</calcChain>
</file>

<file path=xl/sharedStrings.xml><?xml version="1.0" encoding="utf-8"?>
<sst xmlns="http://schemas.openxmlformats.org/spreadsheetml/2006/main" count="25" uniqueCount="25">
  <si>
    <t>Наименование  муниципальных  образований</t>
  </si>
  <si>
    <t>Комплексная оценка</t>
  </si>
  <si>
    <t>Место</t>
  </si>
  <si>
    <t>Липецкий  район</t>
  </si>
  <si>
    <t>Грязинский район</t>
  </si>
  <si>
    <t>Тербунский  район</t>
  </si>
  <si>
    <t>Чаплыгинский  район</t>
  </si>
  <si>
    <t>Краснинский  район</t>
  </si>
  <si>
    <t>Хлевенский  район</t>
  </si>
  <si>
    <t>Городской  округ  город  Липецк</t>
  </si>
  <si>
    <t>Лебедянский  район</t>
  </si>
  <si>
    <t>Воловский  район</t>
  </si>
  <si>
    <t>Добровский  район</t>
  </si>
  <si>
    <t>Елецкий  район</t>
  </si>
  <si>
    <t>Задонский  район</t>
  </si>
  <si>
    <t>Лев-Толстовский  район</t>
  </si>
  <si>
    <t>Городской  округ  город  Елец</t>
  </si>
  <si>
    <t>Данковский  район</t>
  </si>
  <si>
    <t>Добринский  район</t>
  </si>
  <si>
    <t>Долгоруковский  район</t>
  </si>
  <si>
    <t>Становлянский  район</t>
  </si>
  <si>
    <t>Усманский  район</t>
  </si>
  <si>
    <t>Измалковский район</t>
  </si>
  <si>
    <t>Рейтинг  муниципальных  образований  области  по  достижению  наилучших  значений  показателей  увеличения налогового  потенциала  в  2018  году</t>
  </si>
  <si>
    <t>9 - 10</t>
  </si>
</sst>
</file>

<file path=xl/styles.xml><?xml version="1.0" encoding="utf-8"?>
<styleSheet xmlns="http://schemas.openxmlformats.org/spreadsheetml/2006/main">
  <numFmts count="3">
    <numFmt numFmtId="43" formatCode="_-* #,##0.00_р_._-;\-* #,##0.00_р_._-;_-* &quot;-&quot;??_р_._-;_-@_-"/>
    <numFmt numFmtId="164" formatCode="_-* #,##0.0_р_._-;\-* #,##0.0_р_._-;_-* &quot;-&quot;??_р_._-;_-@_-"/>
    <numFmt numFmtId="165" formatCode="_-* #,##0_р_._-;\-* #,##0_р_._-;_-* &quot;-&quot;??_р_._-;_-@_-"/>
  </numFmts>
  <fonts count="25">
    <font>
      <sz val="10"/>
      <name val="Arial Cyr"/>
      <charset val="204"/>
    </font>
    <font>
      <sz val="10"/>
      <name val="Arial Cyr"/>
      <charset val="204"/>
    </font>
    <font>
      <sz val="10"/>
      <name val="Helv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b/>
      <sz val="10"/>
      <name val="Arial Cyr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5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5" fillId="0" borderId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6" fillId="7" borderId="1" applyNumberFormat="0" applyAlignment="0" applyProtection="0"/>
    <xf numFmtId="0" fontId="7" fillId="20" borderId="2" applyNumberFormat="0" applyAlignment="0" applyProtection="0"/>
    <xf numFmtId="0" fontId="8" fillId="20" borderId="1" applyNumberFormat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3" fillId="21" borderId="7" applyNumberFormat="0" applyAlignment="0" applyProtection="0"/>
    <xf numFmtId="0" fontId="1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16" fillId="3" borderId="0" applyNumberFormat="0" applyBorder="0" applyAlignment="0" applyProtection="0"/>
    <xf numFmtId="0" fontId="17" fillId="0" borderId="0" applyNumberFormat="0" applyFill="0" applyBorder="0" applyAlignment="0" applyProtection="0"/>
    <xf numFmtId="0" fontId="1" fillId="23" borderId="8" applyNumberFormat="0" applyFont="0" applyAlignment="0" applyProtection="0"/>
    <xf numFmtId="0" fontId="18" fillId="0" borderId="9" applyNumberFormat="0" applyFill="0" applyAlignment="0" applyProtection="0"/>
    <xf numFmtId="0" fontId="2" fillId="0" borderId="0"/>
    <xf numFmtId="0" fontId="19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20" fillId="4" borderId="0" applyNumberFormat="0" applyBorder="0" applyAlignment="0" applyProtection="0"/>
  </cellStyleXfs>
  <cellXfs count="14">
    <xf numFmtId="0" fontId="0" fillId="0" borderId="0" xfId="0"/>
    <xf numFmtId="0" fontId="24" fillId="0" borderId="0" xfId="0" applyFont="1" applyFill="1" applyAlignment="1">
      <alignment horizontal="center" vertical="center" wrapText="1"/>
    </xf>
    <xf numFmtId="165" fontId="22" fillId="0" borderId="10" xfId="43" applyNumberFormat="1" applyFont="1" applyFill="1" applyBorder="1" applyAlignment="1">
      <alignment vertical="center" wrapText="1"/>
    </xf>
    <xf numFmtId="0" fontId="0" fillId="0" borderId="0" xfId="0" applyFont="1" applyFill="1" applyAlignment="1">
      <alignment horizontal="center" vertical="center" wrapText="1"/>
    </xf>
    <xf numFmtId="0" fontId="24" fillId="0" borderId="10" xfId="0" applyFont="1" applyFill="1" applyBorder="1" applyAlignment="1">
      <alignment horizontal="left" vertical="center" wrapText="1"/>
    </xf>
    <xf numFmtId="164" fontId="22" fillId="0" borderId="10" xfId="43" applyNumberFormat="1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left" vertical="center" wrapText="1"/>
    </xf>
    <xf numFmtId="0" fontId="23" fillId="0" borderId="0" xfId="0" applyFont="1" applyFill="1" applyBorder="1" applyAlignment="1">
      <alignment horizontal="right" vertical="center" wrapText="1"/>
    </xf>
    <xf numFmtId="0" fontId="23" fillId="0" borderId="0" xfId="0" applyFont="1" applyFill="1" applyBorder="1" applyAlignment="1">
      <alignment vertical="center" wrapText="1"/>
    </xf>
    <xf numFmtId="165" fontId="22" fillId="0" borderId="10" xfId="43" quotePrefix="1" applyNumberFormat="1" applyFont="1" applyFill="1" applyBorder="1" applyAlignment="1">
      <alignment vertical="center" wrapText="1"/>
    </xf>
    <xf numFmtId="0" fontId="24" fillId="0" borderId="11" xfId="0" applyFont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165" fontId="22" fillId="0" borderId="11" xfId="43" quotePrefix="1" applyNumberFormat="1" applyFont="1" applyFill="1" applyBorder="1" applyAlignment="1">
      <alignment horizontal="center" vertical="center" wrapText="1"/>
    </xf>
    <xf numFmtId="165" fontId="22" fillId="0" borderId="12" xfId="43" applyNumberFormat="1" applyFont="1" applyFill="1" applyBorder="1" applyAlignment="1">
      <alignment horizontal="center" vertical="center" wrapText="1"/>
    </xf>
  </cellXfs>
  <cellStyles count="45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Normal_Расчет дотаций" xfId="19"/>
    <cellStyle name="Акцент1" xfId="20" builtinId="29" customBuiltin="1"/>
    <cellStyle name="Акцент2" xfId="21" builtinId="33" customBuiltin="1"/>
    <cellStyle name="Акцент3" xfId="22" builtinId="37" customBuiltin="1"/>
    <cellStyle name="Акцент4" xfId="23" builtinId="41" customBuiltin="1"/>
    <cellStyle name="Акцент5" xfId="24" builtinId="45" customBuiltin="1"/>
    <cellStyle name="Акцент6" xfId="25" builtinId="49" customBuiltin="1"/>
    <cellStyle name="Ввод " xfId="26" builtinId="20" customBuiltin="1"/>
    <cellStyle name="Вывод" xfId="27" builtinId="21" customBuiltin="1"/>
    <cellStyle name="Вычисление" xfId="28" builtinId="22" customBuiltin="1"/>
    <cellStyle name="Заголовок 1" xfId="29" builtinId="16" customBuiltin="1"/>
    <cellStyle name="Заголовок 2" xfId="30" builtinId="17" customBuiltin="1"/>
    <cellStyle name="Заголовок 3" xfId="31" builtinId="18" customBuiltin="1"/>
    <cellStyle name="Заголовок 4" xfId="32" builtinId="19" customBuiltin="1"/>
    <cellStyle name="Итог" xfId="33" builtinId="25" customBuiltin="1"/>
    <cellStyle name="Контрольная ячейка" xfId="34" builtinId="23" customBuiltin="1"/>
    <cellStyle name="Название" xfId="35" builtinId="15" customBuiltin="1"/>
    <cellStyle name="Нейтральный" xfId="36" builtinId="28" customBuiltin="1"/>
    <cellStyle name="Обычный" xfId="0" builtinId="0"/>
    <cellStyle name="Плохой" xfId="37" builtinId="27" customBuiltin="1"/>
    <cellStyle name="Пояснение" xfId="38" builtinId="53" customBuiltin="1"/>
    <cellStyle name="Примечание" xfId="39" builtinId="10" customBuiltin="1"/>
    <cellStyle name="Связанная ячейка" xfId="40" builtinId="24" customBuiltin="1"/>
    <cellStyle name="Стиль 1" xfId="41"/>
    <cellStyle name="Текст предупреждения" xfId="42" builtinId="11" customBuiltin="1"/>
    <cellStyle name="Финансовый" xfId="43" builtinId="3"/>
    <cellStyle name="Хороший" xfId="44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&#1040;&#1076;&#1084;&#1080;&#1085;&#1080;&#1089;&#1090;&#1088;&#1072;&#1090;&#1086;&#1088;/Local%20Settings/Application%20Data/CIFT/Sapphire/XLE0.tmp/&#1056;&#1072;&#1089;&#1095;&#1077;&#1090;%20&#1076;&#1086;&#1090;&#1072;&#1094;&#1080;&#1081;%20(&#1074;&#1089;&#1077;%20&#1052;&#1054;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Raygroup/2008%20%20&#1043;&#1054;&#1044;/C&#1083;&#1072;&#1081;&#1076;&#1099;/&#1057;&#1086;&#1074;&#1077;&#1097;&#1072;&#1085;&#1080;&#1077;%20%20&#1087;&#1086;%20%20&#1058;&#1077;&#1088;&#1073;&#1091;&#1085;&#1072;&#1084;/&#1058;&#1077;&#1088;&#1073;&#1091;&#1085;&#1099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6;&#1072;&#1089;&#1095;&#1077;&#1090;&#1099;_2018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Лист1"/>
      <sheetName val="v1bvyumsqh02d2hwuje5xik5uk"/>
      <sheetName val="Параметры"/>
      <sheetName val="Диаграмма"/>
      <sheetName val="Отсортированные_Данные"/>
      <sheetName val="Данные для диаграммы"/>
    </sheetNames>
    <sheetDataSet>
      <sheetData sheetId="0" refreshError="1"/>
      <sheetData sheetId="1" refreshError="1"/>
      <sheetData sheetId="2" refreshError="1">
        <row r="5">
          <cell r="B5">
            <v>2.7102369917208811</v>
          </cell>
        </row>
      </sheetData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Тербуны (нормативы)"/>
      <sheetName val="БО 2009 (2,71)"/>
      <sheetName val="БО 2009 (2,57)"/>
      <sheetName val="БО 2008"/>
    </sheetNames>
    <sheetDataSet>
      <sheetData sheetId="0"/>
      <sheetData sheetId="1"/>
      <sheetData sheetId="2">
        <row r="22">
          <cell r="B22">
            <v>0.49239899999999998</v>
          </cell>
          <cell r="D22">
            <v>0.57929405897644481</v>
          </cell>
        </row>
      </sheetData>
      <sheetData sheetId="3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дотация"/>
      <sheetName val="Свод"/>
      <sheetName val="Комплексная оценка"/>
      <sheetName val="инвестиционная деятельность"/>
      <sheetName val="Сортировка  темпа  роста"/>
      <sheetName val="Ранг И тр"/>
      <sheetName val="Сортировка  объема  инвестиций"/>
      <sheetName val="Ранг И ср"/>
      <sheetName val="Оценка И "/>
      <sheetName val="Сортировка инвест. деятельность"/>
      <sheetName val="Место И"/>
      <sheetName val="налогообложение"/>
      <sheetName val="Сортировка темпа роста"/>
      <sheetName val="Ранг Н тр "/>
      <sheetName val="Сортировка  объема  доходов"/>
      <sheetName val="Ранг Н ср"/>
      <sheetName val="Оценка Н"/>
      <sheetName val="Сортировка  налогообложения"/>
      <sheetName val="Место Н"/>
      <sheetName val="промышленное производство"/>
      <sheetName val="Сортировка  отгруженных товаров"/>
      <sheetName val="Ранг П тр"/>
      <sheetName val="Сортировка  товаров  на  чел."/>
      <sheetName val="Ранг П ср"/>
      <sheetName val="Оценка П"/>
      <sheetName val="Сортировка пром. производства"/>
      <sheetName val="Место П"/>
      <sheetName val="предпринимательская деят-ть"/>
      <sheetName val="Сортировка  темпа  роста  ИП"/>
      <sheetName val="Ранг МБ тр"/>
      <sheetName val="Сортировка  числа  ИП"/>
      <sheetName val="Ранг МБ ср"/>
      <sheetName val="Оценка МБ"/>
      <sheetName val="Сортировка пред. деятельность"/>
      <sheetName val="Место МБ"/>
    </sheetNames>
    <sheetDataSet>
      <sheetData sheetId="0" refreshError="1"/>
      <sheetData sheetId="1" refreshError="1"/>
      <sheetData sheetId="2">
        <row r="6">
          <cell r="G6">
            <v>16.2</v>
          </cell>
        </row>
        <row r="7">
          <cell r="G7">
            <v>3.4</v>
          </cell>
        </row>
        <row r="8">
          <cell r="G8">
            <v>5</v>
          </cell>
        </row>
        <row r="9">
          <cell r="G9">
            <v>8</v>
          </cell>
        </row>
        <row r="10">
          <cell r="G10">
            <v>5.4</v>
          </cell>
        </row>
        <row r="11">
          <cell r="G11">
            <v>12.400000000000002</v>
          </cell>
        </row>
        <row r="12">
          <cell r="G12">
            <v>8.4</v>
          </cell>
        </row>
        <row r="13">
          <cell r="G13">
            <v>11.8</v>
          </cell>
        </row>
        <row r="14">
          <cell r="G14">
            <v>17.399999999999999</v>
          </cell>
        </row>
        <row r="15">
          <cell r="G15">
            <v>10.199999999999999</v>
          </cell>
        </row>
        <row r="16">
          <cell r="G16">
            <v>7</v>
          </cell>
        </row>
        <row r="17">
          <cell r="G17">
            <v>17.600000000000001</v>
          </cell>
        </row>
        <row r="18">
          <cell r="G18">
            <v>8.4</v>
          </cell>
        </row>
        <row r="19">
          <cell r="G19">
            <v>8.6</v>
          </cell>
        </row>
        <row r="20">
          <cell r="G20">
            <v>7.8</v>
          </cell>
        </row>
        <row r="21">
          <cell r="G21">
            <v>11</v>
          </cell>
        </row>
        <row r="22">
          <cell r="G22">
            <v>11.2</v>
          </cell>
        </row>
        <row r="23">
          <cell r="G23">
            <v>9.6</v>
          </cell>
        </row>
        <row r="24">
          <cell r="G24">
            <v>13</v>
          </cell>
        </row>
        <row r="25">
          <cell r="G25">
            <v>11.2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C24"/>
  <sheetViews>
    <sheetView tabSelected="1" zoomScaleNormal="100" workbookViewId="0">
      <pane xSplit="1" ySplit="4" topLeftCell="B23" activePane="bottomRight" state="frozen"/>
      <selection pane="topRight" activeCell="C1" sqref="C1"/>
      <selection pane="bottomLeft" activeCell="A6" sqref="A6"/>
      <selection pane="bottomRight" activeCell="E8" sqref="E8"/>
    </sheetView>
  </sheetViews>
  <sheetFormatPr defaultColWidth="8.90625" defaultRowHeight="12.5"/>
  <cols>
    <col min="1" max="1" width="33.6328125" style="6" customWidth="1"/>
    <col min="2" max="2" width="13.08984375" style="3" customWidth="1"/>
    <col min="3" max="3" width="10.54296875" style="3" customWidth="1"/>
    <col min="4" max="16384" width="8.90625" style="3"/>
  </cols>
  <sheetData>
    <row r="2" spans="1:3" ht="45.65" customHeight="1">
      <c r="A2" s="11" t="s">
        <v>23</v>
      </c>
      <c r="B2" s="11"/>
      <c r="C2" s="11"/>
    </row>
    <row r="3" spans="1:3" ht="15.5">
      <c r="A3" s="7"/>
      <c r="B3" s="8"/>
    </row>
    <row r="4" spans="1:3" s="1" customFormat="1" ht="41.25" customHeight="1">
      <c r="A4" s="10" t="s">
        <v>0</v>
      </c>
      <c r="B4" s="10" t="s">
        <v>1</v>
      </c>
      <c r="C4" s="10" t="s">
        <v>2</v>
      </c>
    </row>
    <row r="5" spans="1:3" ht="17.399999999999999" customHeight="1">
      <c r="A5" s="4" t="s">
        <v>4</v>
      </c>
      <c r="B5" s="5">
        <f>'[3]Комплексная оценка'!G7</f>
        <v>3.4</v>
      </c>
      <c r="C5" s="2">
        <v>0</v>
      </c>
    </row>
    <row r="6" spans="1:3" ht="17.399999999999999" customHeight="1">
      <c r="A6" s="4" t="s">
        <v>17</v>
      </c>
      <c r="B6" s="5">
        <f>'[3]Комплексная оценка'!G8</f>
        <v>5</v>
      </c>
      <c r="C6" s="2">
        <v>1</v>
      </c>
    </row>
    <row r="7" spans="1:3" ht="17.399999999999999" customHeight="1">
      <c r="A7" s="4" t="s">
        <v>12</v>
      </c>
      <c r="B7" s="5">
        <f>'[3]Комплексная оценка'!G10</f>
        <v>5.4</v>
      </c>
      <c r="C7" s="2">
        <v>2</v>
      </c>
    </row>
    <row r="8" spans="1:3" ht="17.399999999999999" customHeight="1">
      <c r="A8" s="4" t="s">
        <v>10</v>
      </c>
      <c r="B8" s="5">
        <f>'[3]Комплексная оценка'!G16</f>
        <v>7</v>
      </c>
      <c r="C8" s="2">
        <v>3</v>
      </c>
    </row>
    <row r="9" spans="1:3" ht="17.399999999999999" customHeight="1">
      <c r="A9" s="4" t="s">
        <v>5</v>
      </c>
      <c r="B9" s="5">
        <f>'[3]Комплексная оценка'!G20</f>
        <v>7.8</v>
      </c>
      <c r="C9" s="2">
        <v>4</v>
      </c>
    </row>
    <row r="10" spans="1:3" ht="17.399999999999999" customHeight="1">
      <c r="A10" s="4" t="s">
        <v>18</v>
      </c>
      <c r="B10" s="5">
        <f>'[3]Комплексная оценка'!G9</f>
        <v>8</v>
      </c>
      <c r="C10" s="2">
        <v>0</v>
      </c>
    </row>
    <row r="11" spans="1:3" ht="17.399999999999999" customHeight="1">
      <c r="A11" s="4" t="s">
        <v>3</v>
      </c>
      <c r="B11" s="5">
        <f>'[3]Комплексная оценка'!G18</f>
        <v>8.4</v>
      </c>
      <c r="C11" s="2">
        <v>0</v>
      </c>
    </row>
    <row r="12" spans="1:3" ht="17.399999999999999" customHeight="1">
      <c r="A12" s="4" t="s">
        <v>13</v>
      </c>
      <c r="B12" s="5">
        <f>'[3]Комплексная оценка'!G12</f>
        <v>8.4</v>
      </c>
      <c r="C12" s="2">
        <v>5</v>
      </c>
    </row>
    <row r="13" spans="1:3" ht="17.399999999999999" customHeight="1">
      <c r="A13" s="4" t="s">
        <v>20</v>
      </c>
      <c r="B13" s="5">
        <f>'[3]Комплексная оценка'!G19</f>
        <v>8.6</v>
      </c>
      <c r="C13" s="2">
        <v>0</v>
      </c>
    </row>
    <row r="14" spans="1:3" ht="17.399999999999999" customHeight="1">
      <c r="A14" s="4" t="s">
        <v>6</v>
      </c>
      <c r="B14" s="5">
        <f>'[3]Комплексная оценка'!G23</f>
        <v>9.6</v>
      </c>
      <c r="C14" s="2">
        <v>6</v>
      </c>
    </row>
    <row r="15" spans="1:3" ht="17.399999999999999" customHeight="1">
      <c r="A15" s="4" t="s">
        <v>7</v>
      </c>
      <c r="B15" s="5">
        <f>'[3]Комплексная оценка'!G15</f>
        <v>10.199999999999999</v>
      </c>
      <c r="C15" s="2">
        <v>7</v>
      </c>
    </row>
    <row r="16" spans="1:3" ht="17.399999999999999" customHeight="1">
      <c r="A16" s="4" t="s">
        <v>21</v>
      </c>
      <c r="B16" s="5">
        <f>'[3]Комплексная оценка'!G21</f>
        <v>11</v>
      </c>
      <c r="C16" s="2">
        <v>8</v>
      </c>
    </row>
    <row r="17" spans="1:3" ht="17.399999999999999" customHeight="1">
      <c r="A17" s="4" t="s">
        <v>8</v>
      </c>
      <c r="B17" s="5">
        <f>'[3]Комплексная оценка'!G22</f>
        <v>11.2</v>
      </c>
      <c r="C17" s="12" t="s">
        <v>24</v>
      </c>
    </row>
    <row r="18" spans="1:3" ht="17.399999999999999" customHeight="1">
      <c r="A18" s="4" t="s">
        <v>9</v>
      </c>
      <c r="B18" s="5">
        <f>'[3]Комплексная оценка'!G25</f>
        <v>11.2</v>
      </c>
      <c r="C18" s="13"/>
    </row>
    <row r="19" spans="1:3" ht="17.399999999999999" customHeight="1">
      <c r="A19" s="4" t="s">
        <v>14</v>
      </c>
      <c r="B19" s="5">
        <f>'[3]Комплексная оценка'!G13</f>
        <v>11.8</v>
      </c>
      <c r="C19" s="2">
        <v>0</v>
      </c>
    </row>
    <row r="20" spans="1:3" ht="17.399999999999999" customHeight="1">
      <c r="A20" s="4" t="s">
        <v>19</v>
      </c>
      <c r="B20" s="5">
        <f>'[3]Комплексная оценка'!G11</f>
        <v>12.400000000000002</v>
      </c>
      <c r="C20" s="9">
        <v>11</v>
      </c>
    </row>
    <row r="21" spans="1:3" ht="17.399999999999999" customHeight="1">
      <c r="A21" s="4" t="s">
        <v>16</v>
      </c>
      <c r="B21" s="5">
        <f>'[3]Комплексная оценка'!G24</f>
        <v>13</v>
      </c>
      <c r="C21" s="9">
        <v>12</v>
      </c>
    </row>
    <row r="22" spans="1:3" ht="17.399999999999999" customHeight="1">
      <c r="A22" s="4" t="s">
        <v>11</v>
      </c>
      <c r="B22" s="5">
        <f>'[3]Комплексная оценка'!G6</f>
        <v>16.2</v>
      </c>
      <c r="C22" s="2">
        <v>13</v>
      </c>
    </row>
    <row r="23" spans="1:3" ht="17.399999999999999" customHeight="1">
      <c r="A23" s="4" t="s">
        <v>22</v>
      </c>
      <c r="B23" s="5">
        <f>'[3]Комплексная оценка'!G14</f>
        <v>17.399999999999999</v>
      </c>
      <c r="C23" s="2">
        <v>14</v>
      </c>
    </row>
    <row r="24" spans="1:3" ht="17.399999999999999" customHeight="1">
      <c r="A24" s="4" t="s">
        <v>15</v>
      </c>
      <c r="B24" s="5">
        <f>'[3]Комплексная оценка'!G17</f>
        <v>17.600000000000001</v>
      </c>
      <c r="C24" s="2">
        <v>15</v>
      </c>
    </row>
  </sheetData>
  <mergeCells count="2">
    <mergeCell ref="A2:C2"/>
    <mergeCell ref="C17:C18"/>
  </mergeCells>
  <phoneticPr fontId="21" type="noConversion"/>
  <pageMargins left="0.78740157480314965" right="0.39370078740157483" top="0.78740157480314965" bottom="0.78740157480314965" header="0.31496062992125984" footer="0.51181102362204722"/>
  <pageSetup paperSize="9" scale="120" orientation="portrait" r:id="rId1"/>
  <headerFooter alignWithMargins="0">
    <oddFooter>&amp;R&amp;Z&amp;F&amp;A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Свод</vt:lpstr>
      <vt:lpstr>Свод!Область_печати</vt:lpstr>
    </vt:vector>
  </TitlesOfParts>
  <Company>OBLFU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belanin</dc:creator>
  <cp:lastModifiedBy>belanin</cp:lastModifiedBy>
  <cp:lastPrinted>2018-08-06T05:18:38Z</cp:lastPrinted>
  <dcterms:created xsi:type="dcterms:W3CDTF">2013-11-14T10:12:44Z</dcterms:created>
  <dcterms:modified xsi:type="dcterms:W3CDTF">2018-08-06T05:19:00Z</dcterms:modified>
</cp:coreProperties>
</file>